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ADULT" sheetId="1" r:id="rId1"/>
  </sheets>
  <calcPr calcId="152511"/>
</workbook>
</file>

<file path=xl/calcChain.xml><?xml version="1.0" encoding="utf-8"?>
<calcChain xmlns="http://schemas.openxmlformats.org/spreadsheetml/2006/main">
  <c r="G8" i="1" l="1" a="1"/>
  <c r="G9" i="1" a="1"/>
  <c r="G9" i="1" s="1"/>
  <c r="G10" i="1" a="1"/>
  <c r="G10" i="1" s="1"/>
  <c r="G11" i="1" a="1"/>
  <c r="G11" i="1" s="1"/>
  <c r="G12" i="1" a="1"/>
  <c r="G13" i="1" a="1"/>
  <c r="G13" i="1" s="1"/>
  <c r="G14" i="1" a="1"/>
  <c r="G14" i="1" s="1"/>
  <c r="G15" i="1" a="1"/>
  <c r="G15" i="1" s="1"/>
  <c r="G16" i="1" a="1"/>
  <c r="G17" i="1" a="1"/>
  <c r="G17" i="1" s="1"/>
  <c r="G18" i="1" a="1"/>
  <c r="G18" i="1" s="1"/>
  <c r="G19" i="1" a="1"/>
  <c r="G19" i="1" s="1"/>
  <c r="G20" i="1" a="1"/>
  <c r="G21" i="1" a="1"/>
  <c r="G21" i="1" s="1"/>
  <c r="G22" i="1" a="1"/>
  <c r="G22" i="1" s="1"/>
  <c r="G23" i="1" a="1"/>
  <c r="G23" i="1" s="1"/>
  <c r="G24" i="1" a="1"/>
  <c r="G25" i="1" a="1"/>
  <c r="G25" i="1" s="1"/>
  <c r="G26" i="1" a="1"/>
  <c r="G26" i="1" s="1"/>
  <c r="G27" i="1" a="1"/>
  <c r="G27" i="1" s="1"/>
  <c r="F27" i="1" a="1"/>
  <c r="F27" i="1" s="1"/>
  <c r="F26" i="1" a="1"/>
  <c r="F26" i="1"/>
  <c r="F25" i="1" a="1"/>
  <c r="F25" i="1"/>
  <c r="G24" i="1"/>
  <c r="F24" i="1" a="1"/>
  <c r="F24" i="1"/>
  <c r="F23" i="1" a="1"/>
  <c r="F23" i="1" s="1"/>
  <c r="F22" i="1" a="1"/>
  <c r="F22" i="1"/>
  <c r="F21" i="1" a="1"/>
  <c r="F21" i="1"/>
  <c r="G20" i="1"/>
  <c r="F20" i="1" a="1"/>
  <c r="F20" i="1"/>
  <c r="F19" i="1" a="1"/>
  <c r="F19" i="1" s="1"/>
  <c r="F18" i="1" a="1"/>
  <c r="F18" i="1"/>
  <c r="F17" i="1" a="1"/>
  <c r="F17" i="1"/>
  <c r="G16" i="1"/>
  <c r="F16" i="1" a="1"/>
  <c r="F16" i="1"/>
  <c r="F15" i="1" a="1"/>
  <c r="F15" i="1" s="1"/>
  <c r="F14" i="1" a="1"/>
  <c r="F14" i="1"/>
  <c r="F13" i="1" a="1"/>
  <c r="F13" i="1"/>
  <c r="G12" i="1"/>
  <c r="F12" i="1" a="1"/>
  <c r="F12" i="1"/>
  <c r="F11" i="1" a="1"/>
  <c r="F11" i="1" s="1"/>
  <c r="F10" i="1" a="1"/>
  <c r="F10" i="1"/>
  <c r="F9" i="1" a="1"/>
  <c r="F9" i="1"/>
  <c r="G8" i="1"/>
  <c r="F8" i="1" a="1"/>
  <c r="F8" i="1"/>
  <c r="G28" i="1" l="1" a="1"/>
  <c r="G28" i="1" s="1"/>
</calcChain>
</file>

<file path=xl/sharedStrings.xml><?xml version="1.0" encoding="utf-8"?>
<sst xmlns="http://schemas.openxmlformats.org/spreadsheetml/2006/main" count="107" uniqueCount="64">
  <si>
    <t>REFERENCE</t>
  </si>
  <si>
    <t>DESCRIPTION</t>
  </si>
  <si>
    <t>COLOR</t>
  </si>
  <si>
    <t>PHOTO</t>
  </si>
  <si>
    <t xml:space="preserve"> RRP </t>
  </si>
  <si>
    <t xml:space="preserve"> WHL </t>
  </si>
  <si>
    <t>TOT</t>
  </si>
  <si>
    <t>Break</t>
  </si>
  <si>
    <t>SIZEBREAKDOWN</t>
  </si>
  <si>
    <t>36-37</t>
  </si>
  <si>
    <t>37-38</t>
  </si>
  <si>
    <t>38-39</t>
  </si>
  <si>
    <t>39-40</t>
  </si>
  <si>
    <t>41-42</t>
  </si>
  <si>
    <t>42-43</t>
  </si>
  <si>
    <t>43-44</t>
  </si>
  <si>
    <t>45-46</t>
  </si>
  <si>
    <t>46-47</t>
  </si>
  <si>
    <t>M4/W6</t>
  </si>
  <si>
    <t>M5/W7</t>
  </si>
  <si>
    <t>M6/W8</t>
  </si>
  <si>
    <t>M7/W9</t>
  </si>
  <si>
    <t>M8/W10</t>
  </si>
  <si>
    <t>M9/W11</t>
  </si>
  <si>
    <t>M10</t>
  </si>
  <si>
    <t>M11</t>
  </si>
  <si>
    <t>M12</t>
  </si>
  <si>
    <t>10001-001</t>
  </si>
  <si>
    <t>Classic Clog</t>
  </si>
  <si>
    <t>Black</t>
  </si>
  <si>
    <t>MEN</t>
  </si>
  <si>
    <t>10001-0DA</t>
  </si>
  <si>
    <t>Slate Grey</t>
  </si>
  <si>
    <t>10001-100</t>
  </si>
  <si>
    <t>White</t>
  </si>
  <si>
    <t>10001-1LM</t>
  </si>
  <si>
    <t>Elephant</t>
  </si>
  <si>
    <t>10001-2Y2</t>
  </si>
  <si>
    <t>Bone</t>
  </si>
  <si>
    <t>10001-3YO</t>
  </si>
  <si>
    <t>Pond</t>
  </si>
  <si>
    <t>10001-410</t>
  </si>
  <si>
    <t>Navy</t>
  </si>
  <si>
    <t>WOMEN</t>
  </si>
  <si>
    <t>10001-0HZ</t>
  </si>
  <si>
    <t>Linen</t>
  </si>
  <si>
    <t>10001-1FT</t>
  </si>
  <si>
    <t>Atmosphere</t>
  </si>
  <si>
    <t>10001-308</t>
  </si>
  <si>
    <t>Moss</t>
  </si>
  <si>
    <t>10001-4WK</t>
  </si>
  <si>
    <t>Blue frost</t>
  </si>
  <si>
    <t>10001-530</t>
  </si>
  <si>
    <t>Lavender</t>
  </si>
  <si>
    <t>10001-5BN</t>
  </si>
  <si>
    <t>Mystic Purple</t>
  </si>
  <si>
    <t>10001-6ZQ</t>
  </si>
  <si>
    <t>Dragonfruit</t>
  </si>
  <si>
    <t>10001-6UR</t>
  </si>
  <si>
    <t>Quartz</t>
  </si>
  <si>
    <t>10001-6WY</t>
  </si>
  <si>
    <t>Pink Tweed</t>
  </si>
  <si>
    <t>10001-6ZW</t>
  </si>
  <si>
    <t>Pink Milk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</si>
</sst>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 € &quot;* #,##0.00&quot; &quot;;&quot; € &quot;* &quot;-&quot;#,##0.00&quot; &quot;;&quot; € &quot;* &quot;-&quot;??&quot; &quot;"/>
    <numFmt numFmtId="165" formatCode="0;&quot; &quot;;&quot; &quot;"/>
  </numFmts>
  <fonts count="3" x14ac:knownFonts="1">
    <font>
      <sz val="11"/>
      <color indexed="8"/>
      <name val="Calibri"/>
    </font>
    <font>
      <b/>
      <sz val="18"/>
      <color indexed="8"/>
      <name val="Calibri"/>
    </font>
    <font>
      <b/>
      <sz val="11"/>
      <color indexed="8"/>
      <name val="Calibri"/>
    </font>
  </fonts>
  <fills count="7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14"/>
      </patternFill>
    </fill>
    <fill>
      <patternFill patternType="solid">
        <fgColor indexed="11"/>
      </patternFill>
    </fill>
    <fill>
      <patternFill patternType="solid">
        <fgColor indexed="12"/>
      </patternFill>
    </fill>
    <fill>
      <patternFill patternType="solid">
        <fgColor indexed="13"/>
      </patternFill>
    </fill>
  </fills>
  <borders count="20">
    <border>
      <left/>
      <right/>
      <top/>
      <bottom/>
      <diagonal/>
    </border>
    <border>
      <left style="thin">
        <color indexed="10"/>
      </left>
      <right/>
      <top style="thin">
        <color indexed="10"/>
      </top>
      <bottom/>
      <diagonal/>
    </border>
    <border>
      <left/>
      <right/>
      <top style="thin">
        <color indexed="10"/>
      </top>
      <bottom/>
      <diagonal/>
    </border>
    <border>
      <left/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/>
      <top/>
      <bottom/>
      <diagonal/>
    </border>
    <border>
      <left/>
      <right style="thin">
        <color indexed="10"/>
      </right>
      <top/>
      <bottom/>
      <diagonal/>
    </border>
    <border>
      <left style="thin">
        <color indexed="10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0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10"/>
      </right>
      <top style="thin">
        <color indexed="8"/>
      </top>
      <bottom/>
      <diagonal/>
    </border>
    <border>
      <left style="thin">
        <color indexed="10"/>
      </left>
      <right/>
      <top/>
      <bottom style="thin">
        <color indexed="10"/>
      </bottom>
      <diagonal/>
    </border>
    <border>
      <left/>
      <right/>
      <top/>
      <bottom style="thin">
        <color indexed="10"/>
      </bottom>
      <diagonal/>
    </border>
    <border>
      <left/>
      <right style="thin">
        <color indexed="10"/>
      </right>
      <top/>
      <bottom style="thin">
        <color indexed="10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10"/>
      </right>
      <top/>
      <bottom style="thin">
        <color indexed="8"/>
      </bottom>
      <diagonal/>
    </border>
  </borders>
  <cellStyleXfs count="1">
    <xf numFmtId="0" fontId="0" fillId="0" borderId="0" applyNumberFormat="0" applyFill="0" applyBorder="0" applyProtection="0"/>
  </cellStyleXfs>
  <cellXfs count="41">
    <xf numFmtId="0" fontId="0" fillId="0" borderId="0" xfId="0" applyFont="1" applyAlignment="1"/>
    <xf numFmtId="0" fontId="0" fillId="0" borderId="0" xfId="0" applyNumberFormat="1" applyFont="1" applyAlignment="1"/>
    <xf numFmtId="0" fontId="0" fillId="2" borderId="1" xfId="0" applyFont="1" applyFill="1" applyBorder="1" applyAlignment="1">
      <alignment vertical="center"/>
    </xf>
    <xf numFmtId="0" fontId="0" fillId="2" borderId="2" xfId="0" applyFont="1" applyFill="1" applyBorder="1" applyAlignment="1">
      <alignment vertical="center" wrapText="1"/>
    </xf>
    <xf numFmtId="0" fontId="1" fillId="2" borderId="2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vertical="center"/>
    </xf>
    <xf numFmtId="0" fontId="0" fillId="2" borderId="3" xfId="0" applyFont="1" applyFill="1" applyBorder="1" applyAlignment="1">
      <alignment vertical="center"/>
    </xf>
    <xf numFmtId="0" fontId="0" fillId="2" borderId="4" xfId="0" applyFont="1" applyFill="1" applyBorder="1" applyAlignment="1">
      <alignment vertical="center"/>
    </xf>
    <xf numFmtId="0" fontId="0" fillId="2" borderId="0" xfId="0" applyFont="1" applyFill="1" applyBorder="1" applyAlignment="1">
      <alignment vertical="center" wrapText="1"/>
    </xf>
    <xf numFmtId="0" fontId="1" fillId="2" borderId="0" xfId="0" applyFont="1" applyFill="1" applyBorder="1" applyAlignment="1">
      <alignment horizontal="center" vertical="center"/>
    </xf>
    <xf numFmtId="0" fontId="0" fillId="2" borderId="0" xfId="0" applyFont="1" applyFill="1" applyBorder="1" applyAlignment="1">
      <alignment vertical="center"/>
    </xf>
    <xf numFmtId="0" fontId="0" fillId="2" borderId="5" xfId="0" applyFont="1" applyFill="1" applyBorder="1" applyAlignment="1">
      <alignment vertical="center"/>
    </xf>
    <xf numFmtId="0" fontId="0" fillId="2" borderId="6" xfId="0" applyFont="1" applyFill="1" applyBorder="1" applyAlignment="1">
      <alignment vertical="center"/>
    </xf>
    <xf numFmtId="0" fontId="0" fillId="2" borderId="7" xfId="0" applyFont="1" applyFill="1" applyBorder="1" applyAlignment="1">
      <alignment vertical="center" wrapText="1"/>
    </xf>
    <xf numFmtId="0" fontId="0" fillId="2" borderId="7" xfId="0" applyFont="1" applyFill="1" applyBorder="1" applyAlignment="1">
      <alignment vertical="center"/>
    </xf>
    <xf numFmtId="49" fontId="0" fillId="4" borderId="8" xfId="0" applyNumberFormat="1" applyFont="1" applyFill="1" applyBorder="1" applyAlignment="1">
      <alignment vertical="center"/>
    </xf>
    <xf numFmtId="49" fontId="0" fillId="4" borderId="8" xfId="0" applyNumberFormat="1" applyFont="1" applyFill="1" applyBorder="1" applyAlignment="1">
      <alignment vertical="center" wrapText="1"/>
    </xf>
    <xf numFmtId="0" fontId="0" fillId="2" borderId="9" xfId="0" applyFont="1" applyFill="1" applyBorder="1" applyAlignment="1">
      <alignment vertical="center"/>
    </xf>
    <xf numFmtId="0" fontId="0" fillId="2" borderId="10" xfId="0" applyFont="1" applyFill="1" applyBorder="1" applyAlignment="1">
      <alignment vertical="center" wrapText="1"/>
    </xf>
    <xf numFmtId="0" fontId="0" fillId="2" borderId="10" xfId="0" applyFont="1" applyFill="1" applyBorder="1" applyAlignment="1">
      <alignment vertical="center"/>
    </xf>
    <xf numFmtId="164" fontId="0" fillId="2" borderId="10" xfId="0" applyNumberFormat="1" applyFont="1" applyFill="1" applyBorder="1" applyAlignment="1">
      <alignment vertical="center"/>
    </xf>
    <xf numFmtId="0" fontId="0" fillId="2" borderId="11" xfId="0" applyFont="1" applyFill="1" applyBorder="1" applyAlignment="1">
      <alignment vertical="center"/>
    </xf>
    <xf numFmtId="49" fontId="2" fillId="5" borderId="8" xfId="0" applyNumberFormat="1" applyFont="1" applyFill="1" applyBorder="1" applyAlignment="1">
      <alignment horizontal="center" vertical="center"/>
    </xf>
    <xf numFmtId="164" fontId="0" fillId="2" borderId="7" xfId="0" applyNumberFormat="1" applyFont="1" applyFill="1" applyBorder="1" applyAlignment="1">
      <alignment vertical="center"/>
    </xf>
    <xf numFmtId="0" fontId="0" fillId="2" borderId="12" xfId="0" applyFont="1" applyFill="1" applyBorder="1" applyAlignment="1">
      <alignment vertical="center"/>
    </xf>
    <xf numFmtId="49" fontId="0" fillId="2" borderId="8" xfId="0" applyNumberFormat="1" applyFont="1" applyFill="1" applyBorder="1" applyAlignment="1">
      <alignment vertical="center"/>
    </xf>
    <xf numFmtId="49" fontId="0" fillId="2" borderId="8" xfId="0" applyNumberFormat="1" applyFont="1" applyFill="1" applyBorder="1" applyAlignment="1">
      <alignment vertical="center" wrapText="1"/>
    </xf>
    <xf numFmtId="0" fontId="0" fillId="2" borderId="8" xfId="0" applyFont="1" applyFill="1" applyBorder="1" applyAlignment="1"/>
    <xf numFmtId="164" fontId="0" fillId="2" borderId="8" xfId="0" applyNumberFormat="1" applyFont="1" applyFill="1" applyBorder="1" applyAlignment="1">
      <alignment vertical="center"/>
    </xf>
    <xf numFmtId="165" fontId="0" fillId="2" borderId="8" xfId="0" applyNumberFormat="1" applyFont="1" applyFill="1" applyBorder="1" applyAlignment="1">
      <alignment vertical="center"/>
    </xf>
    <xf numFmtId="49" fontId="0" fillId="6" borderId="13" xfId="0" applyNumberFormat="1" applyFont="1" applyFill="1" applyBorder="1" applyAlignment="1">
      <alignment vertical="center"/>
    </xf>
    <xf numFmtId="49" fontId="0" fillId="3" borderId="13" xfId="0" applyNumberFormat="1" applyFont="1" applyFill="1" applyBorder="1" applyAlignment="1">
      <alignment vertical="center"/>
    </xf>
    <xf numFmtId="165" fontId="2" fillId="2" borderId="10" xfId="0" applyNumberFormat="1" applyFont="1" applyFill="1" applyBorder="1" applyAlignment="1">
      <alignment horizontal="center" vertical="center"/>
    </xf>
    <xf numFmtId="0" fontId="0" fillId="2" borderId="14" xfId="0" applyFont="1" applyFill="1" applyBorder="1" applyAlignment="1">
      <alignment vertical="center"/>
    </xf>
    <xf numFmtId="0" fontId="0" fillId="2" borderId="15" xfId="0" applyFont="1" applyFill="1" applyBorder="1" applyAlignment="1">
      <alignment vertical="center"/>
    </xf>
    <xf numFmtId="0" fontId="0" fillId="2" borderId="16" xfId="0" applyFont="1" applyFill="1" applyBorder="1" applyAlignment="1">
      <alignment vertical="center" wrapText="1"/>
    </xf>
    <xf numFmtId="0" fontId="0" fillId="2" borderId="16" xfId="0" applyFont="1" applyFill="1" applyBorder="1" applyAlignment="1">
      <alignment vertical="center"/>
    </xf>
    <xf numFmtId="0" fontId="0" fillId="2" borderId="17" xfId="0" applyFont="1" applyFill="1" applyBorder="1" applyAlignment="1">
      <alignment vertical="center"/>
    </xf>
    <xf numFmtId="49" fontId="0" fillId="4" borderId="18" xfId="0" applyNumberFormat="1" applyFont="1" applyFill="1" applyBorder="1" applyAlignment="1">
      <alignment vertical="center"/>
    </xf>
    <xf numFmtId="0" fontId="0" fillId="5" borderId="7" xfId="0" applyFont="1" applyFill="1" applyBorder="1" applyAlignment="1">
      <alignment vertical="center"/>
    </xf>
    <xf numFmtId="0" fontId="0" fillId="5" borderId="19" xfId="0" applyFont="1" applyFill="1" applyBorder="1" applyAlignment="1">
      <alignment vertical="center"/>
    </xf>
  </cellXfs>
  <cellStyles count="1">
    <cellStyle name="Normal" xfId="0" builtinId="0"/>
  </cellStyles>
  <dxfs count="0"/>
  <tableStyles count="0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AAAAAA"/>
      <rgbColor rgb="004BACC6"/>
      <rgbColor rgb="00FFFF00"/>
      <rgbColor rgb="0099CCFF"/>
      <rgbColor rgb="00FF8080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104775</xdr:colOff>
      <xdr:row>14</xdr:row>
      <xdr:rowOff>133350</xdr:rowOff>
    </xdr:from>
    <xdr:to>
      <xdr:col>3</xdr:col>
      <xdr:colOff>2847975</xdr:colOff>
      <xdr:row>14</xdr:row>
      <xdr:rowOff>1190625</xdr:rowOff>
    </xdr:to>
    <xdr:pic>
      <xdr:nvPicPr>
        <xdr:cNvPr id="1025" name="Crocs Classic Clog,Unisex Adult 10001-001" descr="Crocs Classic Clog,Unisex Adult 10001-00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8331" t="14491" r="8707" b="4350"/>
        <a:stretch>
          <a:fillRect/>
        </a:stretch>
      </xdr:blipFill>
      <xdr:spPr bwMode="auto">
        <a:xfrm>
          <a:off x="3886200" y="10287000"/>
          <a:ext cx="2743200" cy="10572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76200</xdr:colOff>
      <xdr:row>8</xdr:row>
      <xdr:rowOff>76200</xdr:rowOff>
    </xdr:from>
    <xdr:to>
      <xdr:col>3</xdr:col>
      <xdr:colOff>2847975</xdr:colOff>
      <xdr:row>8</xdr:row>
      <xdr:rowOff>1219200</xdr:rowOff>
    </xdr:to>
    <xdr:pic>
      <xdr:nvPicPr>
        <xdr:cNvPr id="1026" name="Crocs Classic | 10001-0DA | Sneaker Squad" descr="Crocs Classic | 10001-0DA | Sneaker Squad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57625" y="2628900"/>
          <a:ext cx="2771775" cy="1143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76200</xdr:colOff>
      <xdr:row>15</xdr:row>
      <xdr:rowOff>95250</xdr:rowOff>
    </xdr:from>
    <xdr:to>
      <xdr:col>3</xdr:col>
      <xdr:colOff>2847975</xdr:colOff>
      <xdr:row>15</xdr:row>
      <xdr:rowOff>1200150</xdr:rowOff>
    </xdr:to>
    <xdr:pic>
      <xdr:nvPicPr>
        <xdr:cNvPr id="1027" name="image.png" descr="image.pn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857625" y="11515725"/>
          <a:ext cx="2771775" cy="11049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95250</xdr:colOff>
      <xdr:row>16</xdr:row>
      <xdr:rowOff>57150</xdr:rowOff>
    </xdr:from>
    <xdr:to>
      <xdr:col>3</xdr:col>
      <xdr:colOff>2847975</xdr:colOff>
      <xdr:row>16</xdr:row>
      <xdr:rowOff>1219200</xdr:rowOff>
    </xdr:to>
    <xdr:pic>
      <xdr:nvPicPr>
        <xdr:cNvPr id="1028" name="Crocs Classic Clog (White) 10001-100 - Sunika Amsterdam" descr="Crocs Classic Clog (White) 10001-100 - Sunika Amsterdam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2875" t="33946" r="12543" b="34114"/>
        <a:stretch>
          <a:fillRect/>
        </a:stretch>
      </xdr:blipFill>
      <xdr:spPr bwMode="auto">
        <a:xfrm>
          <a:off x="3876675" y="12744450"/>
          <a:ext cx="2752725" cy="11620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76200</xdr:colOff>
      <xdr:row>17</xdr:row>
      <xdr:rowOff>95250</xdr:rowOff>
    </xdr:from>
    <xdr:to>
      <xdr:col>3</xdr:col>
      <xdr:colOff>2847975</xdr:colOff>
      <xdr:row>17</xdr:row>
      <xdr:rowOff>1209675</xdr:rowOff>
    </xdr:to>
    <xdr:pic>
      <xdr:nvPicPr>
        <xdr:cNvPr id="1029" name="image.png" descr="image.pn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857625" y="14049375"/>
          <a:ext cx="2771775" cy="11144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76200</xdr:colOff>
      <xdr:row>10</xdr:row>
      <xdr:rowOff>104775</xdr:rowOff>
    </xdr:from>
    <xdr:to>
      <xdr:col>3</xdr:col>
      <xdr:colOff>2847975</xdr:colOff>
      <xdr:row>10</xdr:row>
      <xdr:rowOff>1181100</xdr:rowOff>
    </xdr:to>
    <xdr:pic>
      <xdr:nvPicPr>
        <xdr:cNvPr id="1030" name="Crocs Crocband Unisex Sandals Κhaki 10001-1LM" descr="Crocs Crocband Unisex Sandals Κhaki 10001-1LM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2702" t="37839" r="4684" b="25764"/>
        <a:stretch>
          <a:fillRect/>
        </a:stretch>
      </xdr:blipFill>
      <xdr:spPr bwMode="auto">
        <a:xfrm>
          <a:off x="3857625" y="5191125"/>
          <a:ext cx="2771775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66675</xdr:colOff>
      <xdr:row>18</xdr:row>
      <xdr:rowOff>76200</xdr:rowOff>
    </xdr:from>
    <xdr:to>
      <xdr:col>3</xdr:col>
      <xdr:colOff>2847975</xdr:colOff>
      <xdr:row>18</xdr:row>
      <xdr:rowOff>1190625</xdr:rowOff>
    </xdr:to>
    <xdr:pic>
      <xdr:nvPicPr>
        <xdr:cNvPr id="1031" name="CROCS CLASSIC CLOG (10001-2Y2) | Mavros Larnaca" descr="CROCS CLASSIC CLOG (10001-2Y2) | Mavros Larnaca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 t="30000" b="29584"/>
        <a:stretch>
          <a:fillRect/>
        </a:stretch>
      </xdr:blipFill>
      <xdr:spPr bwMode="auto">
        <a:xfrm>
          <a:off x="3848100" y="15297150"/>
          <a:ext cx="2781300" cy="11144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66675</xdr:colOff>
      <xdr:row>12</xdr:row>
      <xdr:rowOff>104775</xdr:rowOff>
    </xdr:from>
    <xdr:to>
      <xdr:col>3</xdr:col>
      <xdr:colOff>2847975</xdr:colOff>
      <xdr:row>12</xdr:row>
      <xdr:rowOff>1181100</xdr:rowOff>
    </xdr:to>
    <xdr:pic>
      <xdr:nvPicPr>
        <xdr:cNvPr id="1032" name="image.png" descr="image.pn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848100" y="7724775"/>
          <a:ext cx="27813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76200</xdr:colOff>
      <xdr:row>13</xdr:row>
      <xdr:rowOff>95250</xdr:rowOff>
    </xdr:from>
    <xdr:to>
      <xdr:col>3</xdr:col>
      <xdr:colOff>2847975</xdr:colOff>
      <xdr:row>13</xdr:row>
      <xdr:rowOff>1200150</xdr:rowOff>
    </xdr:to>
    <xdr:pic>
      <xdr:nvPicPr>
        <xdr:cNvPr id="1033" name="image.png" descr="image.pn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857625" y="8982075"/>
          <a:ext cx="2771775" cy="11049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57150</xdr:colOff>
      <xdr:row>21</xdr:row>
      <xdr:rowOff>123825</xdr:rowOff>
    </xdr:from>
    <xdr:to>
      <xdr:col>3</xdr:col>
      <xdr:colOff>2847975</xdr:colOff>
      <xdr:row>21</xdr:row>
      <xdr:rowOff>1181100</xdr:rowOff>
    </xdr:to>
    <xdr:pic>
      <xdr:nvPicPr>
        <xdr:cNvPr id="1034" name="Crocs Classic 10001-530 Ladies Lavender Clogs • Tribunali Italiani" descr="Crocs Classic 10001-530 Ladies Lavender Clogs • Tribunali Italiani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l="1965" t="4652" r="2528" b="3900"/>
        <a:stretch>
          <a:fillRect/>
        </a:stretch>
      </xdr:blipFill>
      <xdr:spPr bwMode="auto">
        <a:xfrm>
          <a:off x="3838575" y="19145250"/>
          <a:ext cx="2790825" cy="10572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57150</xdr:colOff>
      <xdr:row>22</xdr:row>
      <xdr:rowOff>85725</xdr:rowOff>
    </xdr:from>
    <xdr:to>
      <xdr:col>3</xdr:col>
      <xdr:colOff>2847975</xdr:colOff>
      <xdr:row>22</xdr:row>
      <xdr:rowOff>1190625</xdr:rowOff>
    </xdr:to>
    <xdr:pic>
      <xdr:nvPicPr>
        <xdr:cNvPr id="1035" name="image.png" descr="image.pn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838575" y="20373975"/>
          <a:ext cx="2790825" cy="11049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66675</xdr:colOff>
      <xdr:row>24</xdr:row>
      <xdr:rowOff>114300</xdr:rowOff>
    </xdr:from>
    <xdr:to>
      <xdr:col>3</xdr:col>
      <xdr:colOff>2847975</xdr:colOff>
      <xdr:row>24</xdr:row>
      <xdr:rowOff>1190625</xdr:rowOff>
    </xdr:to>
    <xdr:pic>
      <xdr:nvPicPr>
        <xdr:cNvPr id="1036" name="image.png" descr="image.pn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848100" y="22936200"/>
          <a:ext cx="2781300" cy="1076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57150</xdr:colOff>
      <xdr:row>25</xdr:row>
      <xdr:rowOff>95250</xdr:rowOff>
    </xdr:from>
    <xdr:to>
      <xdr:col>3</xdr:col>
      <xdr:colOff>2847975</xdr:colOff>
      <xdr:row>25</xdr:row>
      <xdr:rowOff>1190625</xdr:rowOff>
    </xdr:to>
    <xdr:pic>
      <xdr:nvPicPr>
        <xdr:cNvPr id="1037" name="image.png" descr="image.pn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b="3163"/>
        <a:stretch>
          <a:fillRect/>
        </a:stretch>
      </xdr:blipFill>
      <xdr:spPr bwMode="auto">
        <a:xfrm>
          <a:off x="3838575" y="24183975"/>
          <a:ext cx="2790825" cy="10953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66675</xdr:colOff>
      <xdr:row>26</xdr:row>
      <xdr:rowOff>95250</xdr:rowOff>
    </xdr:from>
    <xdr:to>
      <xdr:col>3</xdr:col>
      <xdr:colOff>2847975</xdr:colOff>
      <xdr:row>26</xdr:row>
      <xdr:rowOff>1219200</xdr:rowOff>
    </xdr:to>
    <xdr:pic>
      <xdr:nvPicPr>
        <xdr:cNvPr id="1038" name="image.png" descr="image.pn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848100" y="25450800"/>
          <a:ext cx="2781300" cy="11239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104775</xdr:colOff>
      <xdr:row>7</xdr:row>
      <xdr:rowOff>133350</xdr:rowOff>
    </xdr:from>
    <xdr:to>
      <xdr:col>3</xdr:col>
      <xdr:colOff>2847975</xdr:colOff>
      <xdr:row>7</xdr:row>
      <xdr:rowOff>1190625</xdr:rowOff>
    </xdr:to>
    <xdr:pic>
      <xdr:nvPicPr>
        <xdr:cNvPr id="1039" name="Crocs Classic Clog,Unisex Adult 10001-001" descr="Crocs Classic Clog,Unisex Adult 10001-00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8331" t="14491" r="8707" b="4350"/>
        <a:stretch>
          <a:fillRect/>
        </a:stretch>
      </xdr:blipFill>
      <xdr:spPr bwMode="auto">
        <a:xfrm>
          <a:off x="3886200" y="1419225"/>
          <a:ext cx="2743200" cy="10572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95250</xdr:colOff>
      <xdr:row>9</xdr:row>
      <xdr:rowOff>57150</xdr:rowOff>
    </xdr:from>
    <xdr:to>
      <xdr:col>3</xdr:col>
      <xdr:colOff>2847975</xdr:colOff>
      <xdr:row>9</xdr:row>
      <xdr:rowOff>1219200</xdr:rowOff>
    </xdr:to>
    <xdr:pic>
      <xdr:nvPicPr>
        <xdr:cNvPr id="1040" name="Crocs Classic Clog (White) 10001-100 - Sunika Amsterdam" descr="Crocs Classic Clog (White) 10001-100 - Sunika Amsterdam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2875" t="33946" r="12543" b="34114"/>
        <a:stretch>
          <a:fillRect/>
        </a:stretch>
      </xdr:blipFill>
      <xdr:spPr bwMode="auto">
        <a:xfrm>
          <a:off x="3876675" y="3876675"/>
          <a:ext cx="2752725" cy="11620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66675</xdr:colOff>
      <xdr:row>11</xdr:row>
      <xdr:rowOff>76200</xdr:rowOff>
    </xdr:from>
    <xdr:to>
      <xdr:col>3</xdr:col>
      <xdr:colOff>2847975</xdr:colOff>
      <xdr:row>11</xdr:row>
      <xdr:rowOff>1190625</xdr:rowOff>
    </xdr:to>
    <xdr:pic>
      <xdr:nvPicPr>
        <xdr:cNvPr id="1041" name="CROCS CLASSIC CLOG (10001-2Y2) | Mavros Larnaca" descr="CROCS CLASSIC CLOG (10001-2Y2) | Mavros Larnaca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 t="30000" b="29584"/>
        <a:stretch>
          <a:fillRect/>
        </a:stretch>
      </xdr:blipFill>
      <xdr:spPr bwMode="auto">
        <a:xfrm>
          <a:off x="3848100" y="6429375"/>
          <a:ext cx="2781300" cy="11144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66675</xdr:colOff>
      <xdr:row>19</xdr:row>
      <xdr:rowOff>85725</xdr:rowOff>
    </xdr:from>
    <xdr:to>
      <xdr:col>3</xdr:col>
      <xdr:colOff>2847975</xdr:colOff>
      <xdr:row>19</xdr:row>
      <xdr:rowOff>1171575</xdr:rowOff>
    </xdr:to>
    <xdr:pic>
      <xdr:nvPicPr>
        <xdr:cNvPr id="1042" name="image.png" descr="image.pn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848100" y="16573500"/>
          <a:ext cx="2781300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66675</xdr:colOff>
      <xdr:row>20</xdr:row>
      <xdr:rowOff>66675</xdr:rowOff>
    </xdr:from>
    <xdr:to>
      <xdr:col>3</xdr:col>
      <xdr:colOff>2847975</xdr:colOff>
      <xdr:row>20</xdr:row>
      <xdr:rowOff>1219200</xdr:rowOff>
    </xdr:to>
    <xdr:pic>
      <xdr:nvPicPr>
        <xdr:cNvPr id="1043" name="image.png" descr="image.pn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 l="50604" t="33125" b="26601"/>
        <a:stretch>
          <a:fillRect/>
        </a:stretch>
      </xdr:blipFill>
      <xdr:spPr bwMode="auto">
        <a:xfrm>
          <a:off x="3848100" y="17821275"/>
          <a:ext cx="2781300" cy="11525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66675</xdr:colOff>
      <xdr:row>23</xdr:row>
      <xdr:rowOff>104775</xdr:rowOff>
    </xdr:from>
    <xdr:to>
      <xdr:col>3</xdr:col>
      <xdr:colOff>2847975</xdr:colOff>
      <xdr:row>23</xdr:row>
      <xdr:rowOff>1190625</xdr:rowOff>
    </xdr:to>
    <xdr:pic>
      <xdr:nvPicPr>
        <xdr:cNvPr id="1044" name="image.png" descr="image.pn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848100" y="21659850"/>
          <a:ext cx="2781300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Offic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38100" dist="20000" dir="5400000" rotWithShape="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0" tIns="0" rIns="0" bIns="0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mbria"/>
            <a:ea typeface="Cambria"/>
            <a:cs typeface="Cambria"/>
            <a:sym typeface="Cambri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0000" dir="5400000" rotWithShape="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0" tIns="0" rIns="0" bIns="0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mbria"/>
            <a:ea typeface="Cambria"/>
            <a:cs typeface="Cambria"/>
            <a:sym typeface="Cambri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9"/>
  <sheetViews>
    <sheetView showGridLines="0" tabSelected="1" workbookViewId="0">
      <selection activeCell="O22" sqref="O22"/>
    </sheetView>
  </sheetViews>
  <sheetFormatPr defaultRowHeight="15" customHeight="1" x14ac:dyDescent="0.25"/>
  <cols>
    <col min="1" max="1" width="19.28515625" style="1" customWidth="1"/>
    <col min="2" max="2" width="20.42578125" style="1" customWidth="1"/>
    <col min="3" max="3" width="17" style="1" customWidth="1"/>
    <col min="4" max="4" width="42.7109375" style="1" customWidth="1"/>
    <col min="5" max="7" width="8.28515625" style="1" customWidth="1"/>
    <col min="8" max="8" width="8.42578125" style="1" customWidth="1"/>
    <col min="9" max="17" width="8.140625" style="1" customWidth="1"/>
    <col min="18" max="18" width="9.140625" style="1" customWidth="1"/>
    <col min="19" max="16384" width="9.140625" style="1"/>
  </cols>
  <sheetData>
    <row r="1" spans="1:17" ht="14.25" customHeight="1" x14ac:dyDescent="0.25">
      <c r="A1" s="2"/>
      <c r="B1" s="3"/>
      <c r="C1" s="3"/>
      <c r="D1" s="4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6"/>
    </row>
    <row r="2" spans="1:17" ht="14.25" customHeight="1" x14ac:dyDescent="0.25">
      <c r="A2" s="7"/>
      <c r="B2" s="8"/>
      <c r="C2" s="8"/>
      <c r="D2" s="9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1"/>
    </row>
    <row r="3" spans="1:17" ht="14.25" customHeight="1" x14ac:dyDescent="0.25">
      <c r="A3" s="7"/>
      <c r="B3" s="8"/>
      <c r="C3" s="8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1"/>
    </row>
    <row r="4" spans="1:17" ht="14.25" customHeight="1" x14ac:dyDescent="0.25">
      <c r="A4" s="12"/>
      <c r="B4" s="13"/>
      <c r="C4" s="13"/>
      <c r="D4" s="14"/>
      <c r="E4" s="14"/>
      <c r="F4" s="14"/>
      <c r="G4" s="14"/>
      <c r="H4" s="14"/>
      <c r="I4" s="10"/>
      <c r="J4" s="10"/>
      <c r="K4" s="10"/>
      <c r="L4" s="10"/>
      <c r="M4" s="10"/>
      <c r="N4" s="10"/>
      <c r="O4" s="10"/>
      <c r="P4" s="10"/>
      <c r="Q4" s="11"/>
    </row>
    <row r="5" spans="1:17" ht="14.25" customHeight="1" x14ac:dyDescent="0.25">
      <c r="A5" s="15" t="s">
        <v>0</v>
      </c>
      <c r="B5" s="16" t="s">
        <v>1</v>
      </c>
      <c r="C5" s="16" t="s">
        <v>2</v>
      </c>
      <c r="D5" s="15" t="s">
        <v>3</v>
      </c>
      <c r="E5" s="15" t="s">
        <v>4</v>
      </c>
      <c r="F5" s="15" t="s">
        <v>5</v>
      </c>
      <c r="G5" s="15" t="s">
        <v>6</v>
      </c>
      <c r="H5" s="15" t="s">
        <v>7</v>
      </c>
      <c r="I5" s="38" t="s">
        <v>8</v>
      </c>
      <c r="J5" s="39"/>
      <c r="K5" s="39"/>
      <c r="L5" s="39"/>
      <c r="M5" s="39"/>
      <c r="N5" s="39"/>
      <c r="O5" s="39"/>
      <c r="P5" s="39"/>
      <c r="Q5" s="40"/>
    </row>
    <row r="6" spans="1:17" ht="15" customHeight="1" x14ac:dyDescent="0.25">
      <c r="A6" s="17"/>
      <c r="B6" s="18"/>
      <c r="C6" s="18"/>
      <c r="D6" s="19"/>
      <c r="E6" s="20"/>
      <c r="F6" s="20"/>
      <c r="G6" s="19"/>
      <c r="H6" s="21"/>
      <c r="I6" s="22" t="s">
        <v>9</v>
      </c>
      <c r="J6" s="22" t="s">
        <v>10</v>
      </c>
      <c r="K6" s="22" t="s">
        <v>11</v>
      </c>
      <c r="L6" s="22" t="s">
        <v>12</v>
      </c>
      <c r="M6" s="22" t="s">
        <v>13</v>
      </c>
      <c r="N6" s="22" t="s">
        <v>14</v>
      </c>
      <c r="O6" s="22" t="s">
        <v>15</v>
      </c>
      <c r="P6" s="22" t="s">
        <v>16</v>
      </c>
      <c r="Q6" s="22" t="s">
        <v>17</v>
      </c>
    </row>
    <row r="7" spans="1:17" ht="15" customHeight="1" x14ac:dyDescent="0.25">
      <c r="A7" s="12"/>
      <c r="B7" s="13"/>
      <c r="C7" s="13"/>
      <c r="D7" s="14"/>
      <c r="E7" s="23"/>
      <c r="F7" s="23"/>
      <c r="G7" s="14"/>
      <c r="H7" s="24"/>
      <c r="I7" s="22" t="s">
        <v>18</v>
      </c>
      <c r="J7" s="22" t="s">
        <v>19</v>
      </c>
      <c r="K7" s="22" t="s">
        <v>20</v>
      </c>
      <c r="L7" s="22" t="s">
        <v>21</v>
      </c>
      <c r="M7" s="22" t="s">
        <v>22</v>
      </c>
      <c r="N7" s="22" t="s">
        <v>23</v>
      </c>
      <c r="O7" s="22" t="s">
        <v>24</v>
      </c>
      <c r="P7" s="22" t="s">
        <v>25</v>
      </c>
      <c r="Q7" s="22" t="s">
        <v>26</v>
      </c>
    </row>
    <row r="8" spans="1:17" ht="99.95" customHeight="1" x14ac:dyDescent="0.25">
      <c r="A8" s="25" t="s">
        <v>27</v>
      </c>
      <c r="B8" s="26" t="s">
        <v>28</v>
      </c>
      <c r="C8" s="26" t="s">
        <v>29</v>
      </c>
      <c r="D8" s="27"/>
      <c r="E8" s="28">
        <v>49.99</v>
      </c>
      <c r="F8" s="28">
        <f t="array" ref="F8">E8/2</f>
        <v>24.995000000000001</v>
      </c>
      <c r="G8" s="29">
        <f t="array" ref="G8">SUM(I8:Q8)</f>
        <v>1200</v>
      </c>
      <c r="H8" s="30" t="s">
        <v>30</v>
      </c>
      <c r="I8" s="29"/>
      <c r="J8" s="29"/>
      <c r="K8" s="29"/>
      <c r="L8" s="29"/>
      <c r="M8" s="29">
        <v>100</v>
      </c>
      <c r="N8" s="29">
        <v>300</v>
      </c>
      <c r="O8" s="29">
        <v>400</v>
      </c>
      <c r="P8" s="29">
        <v>300</v>
      </c>
      <c r="Q8" s="29">
        <v>100</v>
      </c>
    </row>
    <row r="9" spans="1:17" ht="99.95" customHeight="1" x14ac:dyDescent="0.25">
      <c r="A9" s="25" t="s">
        <v>31</v>
      </c>
      <c r="B9" s="26" t="s">
        <v>28</v>
      </c>
      <c r="C9" s="26" t="s">
        <v>32</v>
      </c>
      <c r="D9" s="27"/>
      <c r="E9" s="28">
        <v>49.99</v>
      </c>
      <c r="F9" s="28">
        <f t="array" ref="F9">E9/2</f>
        <v>24.995000000000001</v>
      </c>
      <c r="G9" s="29">
        <f t="array" ref="G9">SUM(I9:Q9)</f>
        <v>600</v>
      </c>
      <c r="H9" s="30" t="s">
        <v>30</v>
      </c>
      <c r="I9" s="29"/>
      <c r="J9" s="29"/>
      <c r="K9" s="29"/>
      <c r="L9" s="29"/>
      <c r="M9" s="29">
        <v>50</v>
      </c>
      <c r="N9" s="29">
        <v>150</v>
      </c>
      <c r="O9" s="29">
        <v>200</v>
      </c>
      <c r="P9" s="29">
        <v>150</v>
      </c>
      <c r="Q9" s="29">
        <v>50</v>
      </c>
    </row>
    <row r="10" spans="1:17" ht="99.95" customHeight="1" x14ac:dyDescent="0.25">
      <c r="A10" s="25" t="s">
        <v>33</v>
      </c>
      <c r="B10" s="26" t="s">
        <v>28</v>
      </c>
      <c r="C10" s="26" t="s">
        <v>34</v>
      </c>
      <c r="D10" s="27"/>
      <c r="E10" s="28">
        <v>49.99</v>
      </c>
      <c r="F10" s="28">
        <f t="array" ref="F10">E10/2</f>
        <v>24.995000000000001</v>
      </c>
      <c r="G10" s="29">
        <f t="array" ref="G10">SUM(I10:Q10)</f>
        <v>1200</v>
      </c>
      <c r="H10" s="30" t="s">
        <v>30</v>
      </c>
      <c r="I10" s="29"/>
      <c r="J10" s="29"/>
      <c r="K10" s="29"/>
      <c r="L10" s="29"/>
      <c r="M10" s="29">
        <v>100</v>
      </c>
      <c r="N10" s="29">
        <v>300</v>
      </c>
      <c r="O10" s="29">
        <v>400</v>
      </c>
      <c r="P10" s="29">
        <v>300</v>
      </c>
      <c r="Q10" s="29">
        <v>100</v>
      </c>
    </row>
    <row r="11" spans="1:17" ht="99.95" customHeight="1" x14ac:dyDescent="0.25">
      <c r="A11" s="25" t="s">
        <v>35</v>
      </c>
      <c r="B11" s="26" t="s">
        <v>28</v>
      </c>
      <c r="C11" s="26" t="s">
        <v>36</v>
      </c>
      <c r="D11" s="27"/>
      <c r="E11" s="28">
        <v>49.99</v>
      </c>
      <c r="F11" s="28">
        <f t="array" ref="F11">E11/2</f>
        <v>24.995000000000001</v>
      </c>
      <c r="G11" s="29">
        <f t="array" ref="G11">SUM(I11:Q11)</f>
        <v>300</v>
      </c>
      <c r="H11" s="30" t="s">
        <v>30</v>
      </c>
      <c r="I11" s="29"/>
      <c r="J11" s="29"/>
      <c r="K11" s="29"/>
      <c r="L11" s="29"/>
      <c r="M11" s="29">
        <v>25</v>
      </c>
      <c r="N11" s="29">
        <v>75</v>
      </c>
      <c r="O11" s="29">
        <v>100</v>
      </c>
      <c r="P11" s="29">
        <v>75</v>
      </c>
      <c r="Q11" s="29">
        <v>25</v>
      </c>
    </row>
    <row r="12" spans="1:17" ht="99.95" customHeight="1" x14ac:dyDescent="0.25">
      <c r="A12" s="25" t="s">
        <v>37</v>
      </c>
      <c r="B12" s="26" t="s">
        <v>28</v>
      </c>
      <c r="C12" s="26" t="s">
        <v>38</v>
      </c>
      <c r="D12" s="27"/>
      <c r="E12" s="28">
        <v>49.99</v>
      </c>
      <c r="F12" s="28">
        <f t="array" ref="F12">E12/2</f>
        <v>24.995000000000001</v>
      </c>
      <c r="G12" s="29">
        <f t="array" ref="G12">SUM(I12:Q12)</f>
        <v>600</v>
      </c>
      <c r="H12" s="30" t="s">
        <v>30</v>
      </c>
      <c r="I12" s="29"/>
      <c r="J12" s="29"/>
      <c r="K12" s="29"/>
      <c r="L12" s="29"/>
      <c r="M12" s="29">
        <v>50</v>
      </c>
      <c r="N12" s="29">
        <v>150</v>
      </c>
      <c r="O12" s="29">
        <v>200</v>
      </c>
      <c r="P12" s="29">
        <v>150</v>
      </c>
      <c r="Q12" s="29">
        <v>50</v>
      </c>
    </row>
    <row r="13" spans="1:17" ht="99.95" customHeight="1" x14ac:dyDescent="0.25">
      <c r="A13" s="25" t="s">
        <v>39</v>
      </c>
      <c r="B13" s="26" t="s">
        <v>28</v>
      </c>
      <c r="C13" s="26" t="s">
        <v>40</v>
      </c>
      <c r="D13" s="27"/>
      <c r="E13" s="28">
        <v>49.99</v>
      </c>
      <c r="F13" s="28">
        <f t="array" ref="F13">E13/2</f>
        <v>24.995000000000001</v>
      </c>
      <c r="G13" s="29">
        <f t="array" ref="G13">SUM(I13:Q13)</f>
        <v>600</v>
      </c>
      <c r="H13" s="30" t="s">
        <v>30</v>
      </c>
      <c r="I13" s="29"/>
      <c r="J13" s="29"/>
      <c r="K13" s="29"/>
      <c r="L13" s="29"/>
      <c r="M13" s="29">
        <v>50</v>
      </c>
      <c r="N13" s="29">
        <v>150</v>
      </c>
      <c r="O13" s="29">
        <v>200</v>
      </c>
      <c r="P13" s="29">
        <v>150</v>
      </c>
      <c r="Q13" s="29">
        <v>50</v>
      </c>
    </row>
    <row r="14" spans="1:17" ht="99.95" customHeight="1" x14ac:dyDescent="0.25">
      <c r="A14" s="25" t="s">
        <v>41</v>
      </c>
      <c r="B14" s="26" t="s">
        <v>28</v>
      </c>
      <c r="C14" s="26" t="s">
        <v>42</v>
      </c>
      <c r="D14" s="27"/>
      <c r="E14" s="28">
        <v>49.99</v>
      </c>
      <c r="F14" s="28">
        <f t="array" ref="F14">E14/2</f>
        <v>24.995000000000001</v>
      </c>
      <c r="G14" s="29">
        <f t="array" ref="G14">SUM(I14:Q14)</f>
        <v>600</v>
      </c>
      <c r="H14" s="30" t="s">
        <v>30</v>
      </c>
      <c r="I14" s="29"/>
      <c r="J14" s="29"/>
      <c r="K14" s="29"/>
      <c r="L14" s="29"/>
      <c r="M14" s="29">
        <v>50</v>
      </c>
      <c r="N14" s="29">
        <v>150</v>
      </c>
      <c r="O14" s="29">
        <v>200</v>
      </c>
      <c r="P14" s="29">
        <v>150</v>
      </c>
      <c r="Q14" s="29">
        <v>50</v>
      </c>
    </row>
    <row r="15" spans="1:17" ht="99.95" customHeight="1" x14ac:dyDescent="0.25">
      <c r="A15" s="25" t="s">
        <v>27</v>
      </c>
      <c r="B15" s="26" t="s">
        <v>28</v>
      </c>
      <c r="C15" s="26" t="s">
        <v>29</v>
      </c>
      <c r="D15" s="27"/>
      <c r="E15" s="28">
        <v>49.99</v>
      </c>
      <c r="F15" s="28">
        <f t="array" ref="F15">E15/2</f>
        <v>24.995000000000001</v>
      </c>
      <c r="G15" s="29">
        <f t="array" ref="G15">SUM(I15:Q15)</f>
        <v>1200</v>
      </c>
      <c r="H15" s="31" t="s">
        <v>43</v>
      </c>
      <c r="I15" s="29">
        <v>100</v>
      </c>
      <c r="J15" s="29">
        <v>300</v>
      </c>
      <c r="K15" s="29">
        <v>400</v>
      </c>
      <c r="L15" s="29">
        <v>300</v>
      </c>
      <c r="M15" s="29">
        <v>100</v>
      </c>
      <c r="N15" s="29"/>
      <c r="O15" s="29"/>
      <c r="P15" s="29"/>
      <c r="Q15" s="29"/>
    </row>
    <row r="16" spans="1:17" ht="99.95" customHeight="1" x14ac:dyDescent="0.25">
      <c r="A16" s="25" t="s">
        <v>44</v>
      </c>
      <c r="B16" s="26" t="s">
        <v>28</v>
      </c>
      <c r="C16" s="26" t="s">
        <v>45</v>
      </c>
      <c r="D16" s="27"/>
      <c r="E16" s="28">
        <v>49.99</v>
      </c>
      <c r="F16" s="28">
        <f t="array" ref="F16">E16/2</f>
        <v>24.995000000000001</v>
      </c>
      <c r="G16" s="29">
        <f t="array" ref="G16">SUM(I16:Q16)</f>
        <v>300</v>
      </c>
      <c r="H16" s="31" t="s">
        <v>43</v>
      </c>
      <c r="I16" s="29">
        <v>25</v>
      </c>
      <c r="J16" s="29">
        <v>75</v>
      </c>
      <c r="K16" s="29">
        <v>100</v>
      </c>
      <c r="L16" s="29">
        <v>75</v>
      </c>
      <c r="M16" s="29">
        <v>25</v>
      </c>
      <c r="N16" s="29"/>
      <c r="O16" s="29"/>
      <c r="P16" s="29"/>
      <c r="Q16" s="29"/>
    </row>
    <row r="17" spans="1:17" ht="99.95" customHeight="1" x14ac:dyDescent="0.25">
      <c r="A17" s="25" t="s">
        <v>33</v>
      </c>
      <c r="B17" s="26" t="s">
        <v>28</v>
      </c>
      <c r="C17" s="26" t="s">
        <v>34</v>
      </c>
      <c r="D17" s="27"/>
      <c r="E17" s="28">
        <v>49.99</v>
      </c>
      <c r="F17" s="28">
        <f t="array" ref="F17">E17/2</f>
        <v>24.995000000000001</v>
      </c>
      <c r="G17" s="29">
        <f t="array" ref="G17">SUM(I17:Q17)</f>
        <v>1200</v>
      </c>
      <c r="H17" s="31" t="s">
        <v>43</v>
      </c>
      <c r="I17" s="29">
        <v>100</v>
      </c>
      <c r="J17" s="29">
        <v>300</v>
      </c>
      <c r="K17" s="29">
        <v>400</v>
      </c>
      <c r="L17" s="29">
        <v>300</v>
      </c>
      <c r="M17" s="29">
        <v>100</v>
      </c>
      <c r="N17" s="29"/>
      <c r="O17" s="29"/>
      <c r="P17" s="29"/>
      <c r="Q17" s="29"/>
    </row>
    <row r="18" spans="1:17" ht="99.95" customHeight="1" x14ac:dyDescent="0.25">
      <c r="A18" s="25" t="s">
        <v>46</v>
      </c>
      <c r="B18" s="26" t="s">
        <v>28</v>
      </c>
      <c r="C18" s="26" t="s">
        <v>47</v>
      </c>
      <c r="D18" s="27"/>
      <c r="E18" s="28">
        <v>49.99</v>
      </c>
      <c r="F18" s="28">
        <f t="array" ref="F18">E18/2</f>
        <v>24.995000000000001</v>
      </c>
      <c r="G18" s="29">
        <f t="array" ref="G18">SUM(I18:Q18)</f>
        <v>300</v>
      </c>
      <c r="H18" s="31" t="s">
        <v>43</v>
      </c>
      <c r="I18" s="29">
        <v>25</v>
      </c>
      <c r="J18" s="29">
        <v>75</v>
      </c>
      <c r="K18" s="29">
        <v>100</v>
      </c>
      <c r="L18" s="29">
        <v>75</v>
      </c>
      <c r="M18" s="29">
        <v>25</v>
      </c>
      <c r="N18" s="29"/>
      <c r="O18" s="29"/>
      <c r="P18" s="29"/>
      <c r="Q18" s="29"/>
    </row>
    <row r="19" spans="1:17" ht="99.95" customHeight="1" x14ac:dyDescent="0.25">
      <c r="A19" s="25" t="s">
        <v>37</v>
      </c>
      <c r="B19" s="26" t="s">
        <v>28</v>
      </c>
      <c r="C19" s="26" t="s">
        <v>38</v>
      </c>
      <c r="D19" s="27"/>
      <c r="E19" s="28">
        <v>49.99</v>
      </c>
      <c r="F19" s="28">
        <f t="array" ref="F19">E19/2</f>
        <v>24.995000000000001</v>
      </c>
      <c r="G19" s="29">
        <f t="array" ref="G19">SUM(I19:Q19)</f>
        <v>600</v>
      </c>
      <c r="H19" s="31" t="s">
        <v>43</v>
      </c>
      <c r="I19" s="29">
        <v>50</v>
      </c>
      <c r="J19" s="29">
        <v>150</v>
      </c>
      <c r="K19" s="29">
        <v>200</v>
      </c>
      <c r="L19" s="29">
        <v>150</v>
      </c>
      <c r="M19" s="29">
        <v>50</v>
      </c>
      <c r="N19" s="29"/>
      <c r="O19" s="29"/>
      <c r="P19" s="29"/>
      <c r="Q19" s="29"/>
    </row>
    <row r="20" spans="1:17" ht="99.95" customHeight="1" x14ac:dyDescent="0.25">
      <c r="A20" s="25" t="s">
        <v>48</v>
      </c>
      <c r="B20" s="26" t="s">
        <v>28</v>
      </c>
      <c r="C20" s="26" t="s">
        <v>49</v>
      </c>
      <c r="D20" s="27"/>
      <c r="E20" s="28">
        <v>49.99</v>
      </c>
      <c r="F20" s="28">
        <f t="array" ref="F20">E20/2</f>
        <v>24.995000000000001</v>
      </c>
      <c r="G20" s="29">
        <f t="array" ref="G20">SUM(I20:Q20)</f>
        <v>300</v>
      </c>
      <c r="H20" s="31" t="s">
        <v>43</v>
      </c>
      <c r="I20" s="29">
        <v>25</v>
      </c>
      <c r="J20" s="29">
        <v>75</v>
      </c>
      <c r="K20" s="29">
        <v>100</v>
      </c>
      <c r="L20" s="29">
        <v>75</v>
      </c>
      <c r="M20" s="29">
        <v>25</v>
      </c>
      <c r="N20" s="29"/>
      <c r="O20" s="29"/>
      <c r="P20" s="29"/>
      <c r="Q20" s="29"/>
    </row>
    <row r="21" spans="1:17" ht="99.95" customHeight="1" x14ac:dyDescent="0.25">
      <c r="A21" s="25" t="s">
        <v>50</v>
      </c>
      <c r="B21" s="26" t="s">
        <v>28</v>
      </c>
      <c r="C21" s="26" t="s">
        <v>51</v>
      </c>
      <c r="D21" s="27"/>
      <c r="E21" s="28">
        <v>49.99</v>
      </c>
      <c r="F21" s="28">
        <f t="array" ref="F21">E21/2</f>
        <v>24.995000000000001</v>
      </c>
      <c r="G21" s="29">
        <f t="array" ref="G21">SUM(I21:Q21)</f>
        <v>600</v>
      </c>
      <c r="H21" s="31" t="s">
        <v>43</v>
      </c>
      <c r="I21" s="29">
        <v>50</v>
      </c>
      <c r="J21" s="29">
        <v>150</v>
      </c>
      <c r="K21" s="29">
        <v>200</v>
      </c>
      <c r="L21" s="29">
        <v>150</v>
      </c>
      <c r="M21" s="29">
        <v>50</v>
      </c>
      <c r="N21" s="29"/>
      <c r="O21" s="29"/>
      <c r="P21" s="29"/>
      <c r="Q21" s="29"/>
    </row>
    <row r="22" spans="1:17" ht="99.95" customHeight="1" x14ac:dyDescent="0.25">
      <c r="A22" s="25" t="s">
        <v>52</v>
      </c>
      <c r="B22" s="26" t="s">
        <v>28</v>
      </c>
      <c r="C22" s="26" t="s">
        <v>53</v>
      </c>
      <c r="D22" s="27"/>
      <c r="E22" s="28">
        <v>49.99</v>
      </c>
      <c r="F22" s="28">
        <f t="array" ref="F22">E22/2</f>
        <v>24.995000000000001</v>
      </c>
      <c r="G22" s="29">
        <f t="array" ref="G22">SUM(I22:Q22)</f>
        <v>600</v>
      </c>
      <c r="H22" s="31" t="s">
        <v>43</v>
      </c>
      <c r="I22" s="29">
        <v>50</v>
      </c>
      <c r="J22" s="29">
        <v>150</v>
      </c>
      <c r="K22" s="29">
        <v>200</v>
      </c>
      <c r="L22" s="29">
        <v>150</v>
      </c>
      <c r="M22" s="29">
        <v>50</v>
      </c>
      <c r="N22" s="29"/>
      <c r="O22" s="29"/>
      <c r="P22" s="29"/>
      <c r="Q22" s="29"/>
    </row>
    <row r="23" spans="1:17" ht="99.95" customHeight="1" x14ac:dyDescent="0.25">
      <c r="A23" s="25" t="s">
        <v>54</v>
      </c>
      <c r="B23" s="26" t="s">
        <v>28</v>
      </c>
      <c r="C23" s="26" t="s">
        <v>55</v>
      </c>
      <c r="D23" s="27"/>
      <c r="E23" s="28">
        <v>49.99</v>
      </c>
      <c r="F23" s="28">
        <f t="array" ref="F23">E23/2</f>
        <v>24.995000000000001</v>
      </c>
      <c r="G23" s="29">
        <f t="array" ref="G23">SUM(I23:Q23)</f>
        <v>600</v>
      </c>
      <c r="H23" s="31" t="s">
        <v>43</v>
      </c>
      <c r="I23" s="29">
        <v>50</v>
      </c>
      <c r="J23" s="29">
        <v>150</v>
      </c>
      <c r="K23" s="29">
        <v>200</v>
      </c>
      <c r="L23" s="29">
        <v>150</v>
      </c>
      <c r="M23" s="29">
        <v>50</v>
      </c>
      <c r="N23" s="29"/>
      <c r="O23" s="29"/>
      <c r="P23" s="29"/>
      <c r="Q23" s="29"/>
    </row>
    <row r="24" spans="1:17" ht="99.95" customHeight="1" x14ac:dyDescent="0.25">
      <c r="A24" s="25" t="s">
        <v>56</v>
      </c>
      <c r="B24" s="26" t="s">
        <v>28</v>
      </c>
      <c r="C24" s="26" t="s">
        <v>57</v>
      </c>
      <c r="D24" s="27"/>
      <c r="E24" s="28">
        <v>49.99</v>
      </c>
      <c r="F24" s="28">
        <f t="array" ref="F24">E24/2</f>
        <v>24.995000000000001</v>
      </c>
      <c r="G24" s="29">
        <f t="array" ref="G24">SUM(I24:Q24)</f>
        <v>600</v>
      </c>
      <c r="H24" s="31" t="s">
        <v>43</v>
      </c>
      <c r="I24" s="29">
        <v>50</v>
      </c>
      <c r="J24" s="29">
        <v>150</v>
      </c>
      <c r="K24" s="29">
        <v>200</v>
      </c>
      <c r="L24" s="29">
        <v>150</v>
      </c>
      <c r="M24" s="29">
        <v>50</v>
      </c>
      <c r="N24" s="29"/>
      <c r="O24" s="29"/>
      <c r="P24" s="29"/>
      <c r="Q24" s="29"/>
    </row>
    <row r="25" spans="1:17" ht="99.95" customHeight="1" x14ac:dyDescent="0.25">
      <c r="A25" s="25" t="s">
        <v>58</v>
      </c>
      <c r="B25" s="26" t="s">
        <v>28</v>
      </c>
      <c r="C25" s="26" t="s">
        <v>59</v>
      </c>
      <c r="D25" s="27"/>
      <c r="E25" s="28">
        <v>49.99</v>
      </c>
      <c r="F25" s="28">
        <f t="array" ref="F25">E25/2</f>
        <v>24.995000000000001</v>
      </c>
      <c r="G25" s="29">
        <f t="array" ref="G25">SUM(I25:Q25)</f>
        <v>600</v>
      </c>
      <c r="H25" s="31" t="s">
        <v>43</v>
      </c>
      <c r="I25" s="29">
        <v>50</v>
      </c>
      <c r="J25" s="29">
        <v>150</v>
      </c>
      <c r="K25" s="29">
        <v>200</v>
      </c>
      <c r="L25" s="29">
        <v>150</v>
      </c>
      <c r="M25" s="29">
        <v>50</v>
      </c>
      <c r="N25" s="29"/>
      <c r="O25" s="29"/>
      <c r="P25" s="29"/>
      <c r="Q25" s="29"/>
    </row>
    <row r="26" spans="1:17" ht="99.95" customHeight="1" x14ac:dyDescent="0.25">
      <c r="A26" s="25" t="s">
        <v>60</v>
      </c>
      <c r="B26" s="26" t="s">
        <v>28</v>
      </c>
      <c r="C26" s="26" t="s">
        <v>61</v>
      </c>
      <c r="D26" s="27"/>
      <c r="E26" s="28">
        <v>49.99</v>
      </c>
      <c r="F26" s="28">
        <f t="array" ref="F26">E26/2</f>
        <v>24.995000000000001</v>
      </c>
      <c r="G26" s="29">
        <f t="array" ref="G26">SUM(I26:Q26)</f>
        <v>600</v>
      </c>
      <c r="H26" s="31" t="s">
        <v>43</v>
      </c>
      <c r="I26" s="29">
        <v>50</v>
      </c>
      <c r="J26" s="29">
        <v>150</v>
      </c>
      <c r="K26" s="29">
        <v>200</v>
      </c>
      <c r="L26" s="29">
        <v>150</v>
      </c>
      <c r="M26" s="29">
        <v>50</v>
      </c>
      <c r="N26" s="29"/>
      <c r="O26" s="29"/>
      <c r="P26" s="29"/>
      <c r="Q26" s="29"/>
    </row>
    <row r="27" spans="1:17" ht="99.95" customHeight="1" x14ac:dyDescent="0.25">
      <c r="A27" s="25" t="s">
        <v>62</v>
      </c>
      <c r="B27" s="26" t="s">
        <v>28</v>
      </c>
      <c r="C27" s="26" t="s">
        <v>63</v>
      </c>
      <c r="D27" s="27"/>
      <c r="E27" s="28">
        <v>49.99</v>
      </c>
      <c r="F27" s="28">
        <f t="array" ref="F27">E27/2</f>
        <v>24.995000000000001</v>
      </c>
      <c r="G27" s="29">
        <f t="array" ref="G27">SUM(I27:Q27)</f>
        <v>600</v>
      </c>
      <c r="H27" s="31" t="s">
        <v>43</v>
      </c>
      <c r="I27" s="29">
        <v>50</v>
      </c>
      <c r="J27" s="29">
        <v>150</v>
      </c>
      <c r="K27" s="29">
        <v>200</v>
      </c>
      <c r="L27" s="29">
        <v>150</v>
      </c>
      <c r="M27" s="29">
        <v>50</v>
      </c>
      <c r="N27" s="29"/>
      <c r="O27" s="29"/>
      <c r="P27" s="29"/>
      <c r="Q27" s="29"/>
    </row>
    <row r="28" spans="1:17" ht="15" customHeight="1" x14ac:dyDescent="0.25">
      <c r="A28" s="17"/>
      <c r="B28" s="18"/>
      <c r="C28" s="18"/>
      <c r="D28" s="19"/>
      <c r="E28" s="19"/>
      <c r="F28" s="19"/>
      <c r="G28" s="32">
        <f t="array" ref="G28">SUM(G8:G27)</f>
        <v>13200</v>
      </c>
      <c r="H28" s="10"/>
      <c r="I28" s="19"/>
      <c r="J28" s="19"/>
      <c r="K28" s="19"/>
      <c r="L28" s="19"/>
      <c r="M28" s="19"/>
      <c r="N28" s="19"/>
      <c r="O28" s="19"/>
      <c r="P28" s="19"/>
      <c r="Q28" s="33"/>
    </row>
    <row r="29" spans="1:17" ht="15" customHeight="1" x14ac:dyDescent="0.25">
      <c r="A29" s="34"/>
      <c r="B29" s="35"/>
      <c r="C29" s="35"/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7"/>
    </row>
  </sheetData>
  <mergeCells count="1">
    <mergeCell ref="I5:Q5"/>
  </mergeCells>
  <phoneticPr fontId="0" type="noConversion"/>
  <pageMargins left="0.7" right="0.7" top="0.75" bottom="0.75" header="0.3" footer="0.3"/>
  <pageSetup orientation="portrait"/>
  <headerFooter>
    <oddFooter>&amp;C&amp;"Helvetica Neue,Regular"&amp;12&amp;K000000&amp;P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ADULT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dcterms:created xsi:type="dcterms:W3CDTF">2025-07-29T08:34:33Z</dcterms:created>
  <dcterms:modified xsi:type="dcterms:W3CDTF">2025-07-30T10:26:07Z</dcterms:modified>
</cp:coreProperties>
</file>